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0" yWindow="440" windowWidth="25600" windowHeight="15620" tabRatio="500"/>
  </bookViews>
  <sheets>
    <sheet name="paper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7" i="1" l="1"/>
  <c r="A49" i="1"/>
  <c r="A42" i="1"/>
  <c r="A39" i="1"/>
  <c r="A21" i="1"/>
  <c r="A20" i="1"/>
  <c r="A6" i="1"/>
  <c r="A2" i="1"/>
</calcChain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0"/>
            <rFont val="Arial"/>
          </rPr>
          <t>鄭です．
ICSE14についてはICSE勉強会で使われているスライドが参考になるかもしれません．
下記から自由にアクセスできます．
http://qwik.jp/se-reading/10.html
	-tahara SSR
鄭先生
田原@電通大です。いつもお世話になります。
有益な情報をいただきまして、どうもありがとうございます。参考にさせていただきます。
以上取り急ぎお礼申し上げます。
	-田原康之</t>
        </r>
      </text>
    </comment>
  </commentList>
</comments>
</file>

<file path=xl/sharedStrings.xml><?xml version="1.0" encoding="utf-8"?>
<sst xmlns="http://schemas.openxmlformats.org/spreadsheetml/2006/main" count="119" uniqueCount="119">
  <si>
    <t>会議名
（予稿サイトへの
リンク付き）</t>
  </si>
  <si>
    <t>セッション名</t>
  </si>
  <si>
    <t>タイトル</t>
  </si>
  <si>
    <t>Adaptive Systems</t>
  </si>
  <si>
    <t>Self-Adaptation through Incremental Generative Model Transformations at Runtime</t>
  </si>
  <si>
    <t>Hope for the Best, Prepare for the Worst: Multi-tier Control for Adaptive Systems</t>
  </si>
  <si>
    <t>Brownout: Building More Robust Cloud Applications</t>
  </si>
  <si>
    <t>Integrating Adaptive User Interface Capabilities in Enterprise Applications</t>
  </si>
  <si>
    <t>Towards Run-time Adaptation of Test Cases for Self-Adaptive Systems in the Face of Uncertainty</t>
  </si>
  <si>
    <t>Automated Mining of Software Component Interactions for Self-Adaptation</t>
  </si>
  <si>
    <t>Modelling and Analysing Contextual Failures for Dependability Requirements</t>
  </si>
  <si>
    <t>User-centric Adaptation of Multi-tenant Services: Preference-based Analysis for Service Reconfiguration</t>
  </si>
  <si>
    <t>Diagnosing Unobserved Components in Self-Adaptive Systems</t>
  </si>
  <si>
    <t>Symbiotic and Sensitivity-Aware Architecture for Globally-Optimal Benefit in Self-Adaptive Cloud</t>
  </si>
  <si>
    <t>Autonomic Resource Provisioning for Cloud-Based Software</t>
  </si>
  <si>
    <t>A Computational Field Framework for Collaborative Task Execution in Volunteer Clouds</t>
  </si>
  <si>
    <t>Efficient Runtime Quantitative Verification Using Caching, Lookahead and Nearly-Optimal Reconfiguration</t>
  </si>
  <si>
    <t>ActivFORMS: Active Formal Models for Self-Adaptation</t>
  </si>
  <si>
    <t>Run-Time Generation, Transformation, and Verification of Access Control Models for Self-Protection</t>
  </si>
  <si>
    <t>A Prediction-Driven Adaptation Approach for Self-Adaptive Sensor Networks</t>
  </si>
  <si>
    <t>Stochastic Game Analysis and Latency Awareness for Proactive Self-Adaptation</t>
  </si>
  <si>
    <t>Dealing with Multiple Failures in Zanshin: A Control-Theoretic Approach</t>
  </si>
  <si>
    <t>Adequate Monitoring of Service Compositions</t>
  </si>
  <si>
    <t>Distributed Systems and Smart Grid</t>
  </si>
  <si>
    <t>A Trust- and Cooperation-Based Solution of a Dynamic Resource Allocation</t>
  </si>
  <si>
    <t>Self-Adapting Coalition Formation among Electric Vehicles in Smart Grids</t>
  </si>
  <si>
    <t>A Holonic Control Arhitecture for a Heterogenous Multi-Objective Micro Smart Grid</t>
  </si>
  <si>
    <t>Models and Algorithms</t>
  </si>
  <si>
    <t>Regulating Concurrency in Software Transactional Memory: An Effective Model-based Approach</t>
  </si>
  <si>
    <t>Model-based design of self-adapting networked signal processing systems</t>
  </si>
  <si>
    <t>Ja-be-Ja: A Distributed Algorithm for Balanced Graph Partitioning</t>
  </si>
  <si>
    <t>Swarms</t>
  </si>
  <si>
    <t>Superdiffusive Dispersion and Mixing of Swarms with Reactive Levy Walks</t>
  </si>
  <si>
    <t>Distributed Sequential Task Allocation in Foraging Swarms</t>
  </si>
  <si>
    <t>Tracking Time-dependent Scalar Fields with Swarms of Mobile Sensors</t>
  </si>
  <si>
    <t>Modeling and Analyzing Large Swarms with Covert Leaders</t>
  </si>
  <si>
    <t>Autonomic Management and Middleware</t>
  </si>
  <si>
    <t>A framework for the coordination of multiple autonomic managers in cloud environments</t>
  </si>
  <si>
    <t>Increasing efficiency of data-flow based middleware systems by adapting data generation</t>
  </si>
  <si>
    <t>Heuristics and Learning</t>
  </si>
  <si>
    <t>Making mobile users' devices aware of the surrounding physical environment: an approach based on cognitive heuristics</t>
  </si>
  <si>
    <t>Learning to be Different: Heterogeneity and Efficiency in Distributed Smart Camera Networks</t>
  </si>
  <si>
    <t>Meta-control of System Adaptation in FUZZBUSTER</t>
  </si>
  <si>
    <t>A Reductionist Approach to Hypothesis-Catching for the Analysis of SelfOrganizing Decision-Making Systems</t>
  </si>
  <si>
    <t>Wireless Networks</t>
  </si>
  <si>
    <t>Adaptive Online Estimation of Temporal Connectivity in Dynamic Wireless Networks</t>
  </si>
  <si>
    <t>Lightweight Self-organizing Reconfiguration of Opportunistic Infrastructuremode WiFi Networks</t>
  </si>
  <si>
    <t>Models@RT</t>
  </si>
  <si>
    <t>Self-Adaptation with End-User Preference: Using Run-Time Models and Constraint Solving</t>
  </si>
  <si>
    <t>Runtime Model Based Management of Diverse Cloud Resources</t>
  </si>
  <si>
    <t>The Semantic Web as a Software Modeling Tool: Application to Citizen Relationship Management</t>
  </si>
  <si>
    <t>Enterprise and Cloud Computing</t>
  </si>
  <si>
    <t>A Tool for Collaborative Evolution of Enterprise Architecture Models at Runtime</t>
  </si>
  <si>
    <t>Towards Business Process Models at Runtime</t>
  </si>
  <si>
    <t>Models@Runtime to Support the Iterative and Continuous Design of Autonomic Reasoners</t>
  </si>
  <si>
    <t>Safety and Cyber-Physical Systems</t>
  </si>
  <si>
    <t>Enhancing Root Cause Analysis with Runtime Models and Interactive Visualizations</t>
  </si>
  <si>
    <t>Building heterogeneous models at runtime to detect faults in ambient-intelligent environments</t>
  </si>
  <si>
    <t>A Model-driven Approach to Develop and Manage Cyber-Physical Systems</t>
  </si>
  <si>
    <t>Model Extraction and Configuration</t>
  </si>
  <si>
    <t>Exploring the use of metaheuristic search to infer models of dynamic system behaviour</t>
  </si>
  <si>
    <t>Autonomic Cloud Computing</t>
  </si>
  <si>
    <t>Autonomic Resource Provisioning in Cloud Systems with Availability Goals</t>
  </si>
  <si>
    <t>Autonomic Performance-per-Watt Management (APM) of Cloud Resources and Services</t>
  </si>
  <si>
    <t>Autonomous, Failure-resilient Orchestration of Distributed Discrete Event Simulations</t>
  </si>
  <si>
    <t>A Flexible Elastic Control Plane for Private Clouds</t>
  </si>
  <si>
    <t>Improving Cloud Infrastructure Utilization through Overbooking</t>
  </si>
  <si>
    <t>A Virtual Machine Re-packing Approach to the Horizontal vs. Vertical Elasticity Trade-off for Cloud Autoscaling</t>
  </si>
  <si>
    <t>ElastMan: Elasticity Manager for Elastic Key-Value Stores in the Cloud</t>
  </si>
  <si>
    <t>A Case for MapReduce over the Internet</t>
  </si>
  <si>
    <t>A Truthful Approximation Mechanism for Autonomic Virtual Machine Provisioning and Allocation in Clouds</t>
  </si>
  <si>
    <t>Autonomic Applications and Tools</t>
  </si>
  <si>
    <t>Autonomic Cloud-based Operation of Massively Multiplayer Online Games</t>
  </si>
  <si>
    <t>A Quantitative Study of Virtual Machine Live Migration</t>
  </si>
  <si>
    <t>QACO: Exploiting Partial Execution in Web Servers</t>
  </si>
  <si>
    <t>Autonomics at Extreme Scales</t>
  </si>
  <si>
    <t>Mammoth: Autonomic Data Processing Framework for Scientific State-Transition Applications</t>
  </si>
  <si>
    <t>On the Role of Topology in Autonomously Coping with Failures in Content Dissemination Systems</t>
  </si>
  <si>
    <t>Autonomously Improving Query Evaluations over Multidimensional Data in Distributed Hash Tables</t>
  </si>
  <si>
    <t>Autonomic Cybersecurity</t>
  </si>
  <si>
    <t>A Model-based Approach to Self-Protection in Computing System</t>
  </si>
  <si>
    <t>Resilient Cloud Data Storage Services</t>
  </si>
  <si>
    <t>Self-Protecting and Self-Optimizing Database Systems: Implementation and Experimental Evaluation</t>
  </si>
  <si>
    <t>Model-Driven Management and Self-Adaptation</t>
  </si>
  <si>
    <t>Storage Workload Isolation via Tier Warming: How Models Can Help</t>
  </si>
  <si>
    <t>Model-driven Elasticity and DoS Attack Mitigation in Cloud Environments</t>
  </si>
  <si>
    <t>Integrating Adaptation Mechanisms Using Control Theory Centric Architecture Models: A Case Study</t>
  </si>
  <si>
    <t>Cloud Resource Management</t>
  </si>
  <si>
    <t>ShuttleDB: Database-Aware Elasticity in the Cloud</t>
  </si>
  <si>
    <t>Matrix: Achieving Predictable Virtual Machine Performance in the Clouds</t>
  </si>
  <si>
    <t>Adaptive, Model-driven Autoscaling for Cloud Applications</t>
  </si>
  <si>
    <t>Exploring Graph Analytics for Cloud Troubleshooting</t>
  </si>
  <si>
    <t>Network and System Management</t>
  </si>
  <si>
    <t>Inferring Origin Flow Patterns in Wi-Fi with Deep Learning</t>
  </si>
  <si>
    <t>Guarded Modules: Adaptively Extending the VMM's Privilege Into the Guest</t>
  </si>
  <si>
    <t>Active Control of Memory for Java Virtual Machines and Applications</t>
  </si>
  <si>
    <t>Is Your Web Server Suffering from Undue Stress due to Duplicate Requests?</t>
  </si>
  <si>
    <t>MBDS (Management of Big Data Systems) Track</t>
  </si>
  <si>
    <t>A Model-Based Namespace Metadata Benchmark for HDFS</t>
  </si>
  <si>
    <t>Towards Combining Online &amp; Offline Management for Big Data Applications</t>
  </si>
  <si>
    <t>An Enterprise Dynamic Thresholding System</t>
  </si>
  <si>
    <t>User-Centric Heterogeneity-Aware MapReduce Job Provisioning in the Public Cloud</t>
  </si>
  <si>
    <t>SCPS (Self-Aware Cyber-Physical Systems) Track</t>
  </si>
  <si>
    <t>Exploiting Temporal Diversity of Water Efficiency to Make Data Center Less "Thirsty"</t>
  </si>
  <si>
    <t>Real-time Edge Analytics for Cyber Physical Systems using Compression Rates</t>
  </si>
  <si>
    <t>Self-Optimizing Citizen-Centric Mobile Urban Sensing Systems</t>
  </si>
  <si>
    <t>Gait Recognition using Encodings with Flexible Similarity Metrics</t>
  </si>
  <si>
    <t>Scheduling, Pricing, and Incentive,On-demand, Spot, or Both: Dynamic Resource Allocation for Executing Batch Jobs in the Cloud</t>
  </si>
  <si>
    <t>Real-Time Scheduling of Skewed MapReduce Jobs in Heterogeneous Environments</t>
  </si>
  <si>
    <t>Colocation Demand Response: Why Do I Turn Off My Servers?</t>
  </si>
  <si>
    <t>Resource and Workload Management</t>
  </si>
  <si>
    <t>Self-Tuning Intel Transactional Synchronization Extensions</t>
  </si>
  <si>
    <t>CloudPowerCap: Integrating Power Budget and Resource Management across a Virtualized Server Cluster</t>
  </si>
  <si>
    <t>A Comprehensive Resource Management Solution for Web-based Systems</t>
  </si>
  <si>
    <t>PCP: A Generalized Approach to Optimizing Performance Under Power Constraints through Resource Management</t>
  </si>
  <si>
    <t>Energy in Data Centers</t>
  </si>
  <si>
    <t>Coordinating Liquid and Free Air Cooling with Workload Allocation for Data Center Power Minimization</t>
  </si>
  <si>
    <t>Managing Green Datacenters Powered by Hybrid Renewable Energy Systems</t>
  </si>
  <si>
    <t>WattValet: Heterogenous Energy Storage Management in Data Centers for Improved Power Capping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</si>
</sst>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4"/>
      <name val="Arial"/>
    </font>
    <font>
      <u/>
      <sz val="14"/>
      <color rgb="FF0000FF"/>
      <name val="Arial"/>
    </font>
    <font>
      <u/>
      <sz val="14"/>
      <color rgb="FF0000FF"/>
      <name val="Arial"/>
    </font>
    <font>
      <sz val="6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/>
    <xf numFmtId="0" fontId="3" fillId="0" borderId="5" xfId="0" applyFont="1" applyBorder="1" applyAlignment="1"/>
    <xf numFmtId="10" fontId="1" fillId="0" borderId="4" xfId="0" applyNumberFormat="1" applyFont="1" applyBorder="1" applyAlignment="1"/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6591300</xdr:colOff>
      <xdr:row>66</xdr:row>
      <xdr:rowOff>127000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i.acm.org/10.1145/2491411.2491441" TargetMode="External"/><Relationship Id="rId4" Type="http://schemas.openxmlformats.org/officeDocument/2006/relationships/hyperlink" Target="http://www.informatik.uni-trier.de/~ley/db/conf/saso/saso2013.html" TargetMode="External"/><Relationship Id="rId5" Type="http://schemas.openxmlformats.org/officeDocument/2006/relationships/hyperlink" Target="http://www.informatik.uni-trier.de/~ley/db/conf/models/models2013.html" TargetMode="External"/><Relationship Id="rId6" Type="http://schemas.openxmlformats.org/officeDocument/2006/relationships/hyperlink" Target="http://www.informatik.uni-trier.de/~ley/db/conf/models/runtime2013.html" TargetMode="External"/><Relationship Id="rId7" Type="http://schemas.openxmlformats.org/officeDocument/2006/relationships/hyperlink" Target="http://www.informatik.uni-trier.de/~ley/db/conf/cac/cac2013.html" TargetMode="External"/><Relationship Id="rId8" Type="http://schemas.openxmlformats.org/officeDocument/2006/relationships/hyperlink" Target="https://www.usenix.org/sites/default/files/icac14_full_proceedings.pdf" TargetMode="External"/><Relationship Id="rId9" Type="http://schemas.openxmlformats.org/officeDocument/2006/relationships/drawing" Target="../drawings/drawing1.xml"/><Relationship Id="rId10" Type="http://schemas.openxmlformats.org/officeDocument/2006/relationships/vmlDrawing" Target="../drawings/vmlDrawing1.vml"/><Relationship Id="rId11" Type="http://schemas.openxmlformats.org/officeDocument/2006/relationships/comments" Target="../comments1.xml"/><Relationship Id="rId1" Type="http://schemas.openxmlformats.org/officeDocument/2006/relationships/hyperlink" Target="http://www.informatik.uni-trier.de/~ley/db/conf/icse/icse2014.html" TargetMode="External"/><Relationship Id="rId2" Type="http://schemas.openxmlformats.org/officeDocument/2006/relationships/hyperlink" Target="http://www.informatik.uni-trier.de/~ley/db/conf/icse/seams20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5"/>
  <sheetViews>
    <sheetView tabSelected="1" topLeftCell="A18" workbookViewId="0">
      <selection activeCell="D18" sqref="D1:D1048576"/>
    </sheetView>
  </sheetViews>
  <sheetFormatPr baseColWidth="12" defaultColWidth="14.5" defaultRowHeight="15.75" customHeight="1" x14ac:dyDescent="0"/>
  <cols>
    <col min="1" max="1" width="21.6640625" customWidth="1"/>
    <col min="2" max="2" width="58.5" customWidth="1"/>
    <col min="3" max="3" width="149" customWidth="1"/>
  </cols>
  <sheetData>
    <row r="1" spans="1:3" ht="15.75" customHeight="1">
      <c r="A1" s="1" t="s">
        <v>0</v>
      </c>
      <c r="B1" s="2" t="s">
        <v>1</v>
      </c>
      <c r="C1" s="2" t="s">
        <v>2</v>
      </c>
    </row>
    <row r="2" spans="1:3" ht="15.75" customHeight="1">
      <c r="A2" s="3" t="str">
        <f>HYPERLINK("http://www.informatik.uni-trier.de/~ley/db/conf/icse/icse2014.html","ICSE'14")</f>
        <v>ICSE'14</v>
      </c>
      <c r="B2" s="4" t="s">
        <v>3</v>
      </c>
      <c r="C2" s="4" t="s">
        <v>4</v>
      </c>
    </row>
    <row r="3" spans="1:3" ht="15.75" customHeight="1">
      <c r="A3" s="5"/>
      <c r="B3" s="6"/>
      <c r="C3" s="4" t="s">
        <v>5</v>
      </c>
    </row>
    <row r="4" spans="1:3" ht="15.75" customHeight="1">
      <c r="A4" s="5"/>
      <c r="B4" s="6"/>
      <c r="C4" s="4" t="s">
        <v>6</v>
      </c>
    </row>
    <row r="5" spans="1:3" ht="15.75" customHeight="1">
      <c r="A5" s="7"/>
      <c r="B5" s="8"/>
      <c r="C5" s="9" t="s">
        <v>7</v>
      </c>
    </row>
    <row r="6" spans="1:3" ht="15.75" customHeight="1">
      <c r="A6" s="3" t="str">
        <f>HYPERLINK("http://www.informatik.uni-trier.de/~ley/db/conf/icse/seams2014.html","SEAMS'14")</f>
        <v>SEAMS'14</v>
      </c>
      <c r="B6" s="6"/>
      <c r="C6" s="4" t="s">
        <v>8</v>
      </c>
    </row>
    <row r="7" spans="1:3" ht="15.75" customHeight="1">
      <c r="A7" s="5"/>
      <c r="B7" s="6"/>
      <c r="C7" s="4" t="s">
        <v>9</v>
      </c>
    </row>
    <row r="8" spans="1:3" ht="15.75" customHeight="1">
      <c r="A8" s="5"/>
      <c r="C8" s="4" t="s">
        <v>10</v>
      </c>
    </row>
    <row r="9" spans="1:3" ht="15.75" customHeight="1">
      <c r="A9" s="5"/>
      <c r="B9" s="6"/>
      <c r="C9" s="4" t="s">
        <v>11</v>
      </c>
    </row>
    <row r="10" spans="1:3" ht="15.75" customHeight="1">
      <c r="A10" s="5"/>
      <c r="B10" s="6"/>
      <c r="C10" s="4" t="s">
        <v>12</v>
      </c>
    </row>
    <row r="11" spans="1:3" ht="15.75" customHeight="1">
      <c r="A11" s="5"/>
      <c r="B11" s="6"/>
      <c r="C11" s="4" t="s">
        <v>13</v>
      </c>
    </row>
    <row r="12" spans="1:3" ht="15.75" customHeight="1">
      <c r="A12" s="5"/>
      <c r="B12" s="6"/>
      <c r="C12" s="4" t="s">
        <v>14</v>
      </c>
    </row>
    <row r="13" spans="1:3" ht="15.75" customHeight="1">
      <c r="A13" s="5"/>
      <c r="B13" s="6"/>
      <c r="C13" s="4" t="s">
        <v>15</v>
      </c>
    </row>
    <row r="14" spans="1:3" ht="15.75" customHeight="1">
      <c r="A14" s="5"/>
      <c r="B14" s="6"/>
      <c r="C14" s="4" t="s">
        <v>16</v>
      </c>
    </row>
    <row r="15" spans="1:3" ht="15.75" customHeight="1">
      <c r="A15" s="5"/>
      <c r="B15" s="6"/>
      <c r="C15" s="4" t="s">
        <v>17</v>
      </c>
    </row>
    <row r="16" spans="1:3" ht="15.75" customHeight="1">
      <c r="A16" s="5"/>
      <c r="B16" s="6"/>
      <c r="C16" s="4" t="s">
        <v>18</v>
      </c>
    </row>
    <row r="17" spans="1:3" ht="15.75" customHeight="1">
      <c r="A17" s="5"/>
      <c r="B17" s="6"/>
      <c r="C17" s="4" t="s">
        <v>19</v>
      </c>
    </row>
    <row r="18" spans="1:3" ht="15.75" customHeight="1">
      <c r="A18" s="5"/>
      <c r="B18" s="6"/>
      <c r="C18" s="4" t="s">
        <v>20</v>
      </c>
    </row>
    <row r="19" spans="1:3" ht="15.75" customHeight="1">
      <c r="A19" s="7"/>
      <c r="B19" s="8"/>
      <c r="C19" s="9" t="s">
        <v>21</v>
      </c>
    </row>
    <row r="20" spans="1:3" ht="15.75" customHeight="1">
      <c r="A20" s="10" t="str">
        <f>HYPERLINK("http://doi.acm.org/10.1145/2491411.2491441","FSE'13")</f>
        <v>FSE'13</v>
      </c>
      <c r="B20" s="8"/>
      <c r="C20" s="9" t="s">
        <v>22</v>
      </c>
    </row>
    <row r="21" spans="1:3" ht="15.75" customHeight="1">
      <c r="A21" s="3" t="str">
        <f>HYPERLINK("http://www.informatik.uni-trier.de/~ley/db/conf/saso/saso2013.html","SASO'13")</f>
        <v>SASO'13</v>
      </c>
      <c r="B21" s="4" t="s">
        <v>23</v>
      </c>
      <c r="C21" s="4" t="s">
        <v>24</v>
      </c>
    </row>
    <row r="22" spans="1:3" ht="15.75" customHeight="1">
      <c r="A22" s="5"/>
      <c r="B22" s="6"/>
      <c r="C22" s="4" t="s">
        <v>25</v>
      </c>
    </row>
    <row r="23" spans="1:3" ht="15.75" customHeight="1">
      <c r="A23" s="5"/>
      <c r="B23" s="4"/>
      <c r="C23" s="4" t="s">
        <v>26</v>
      </c>
    </row>
    <row r="24" spans="1:3" ht="15.75" customHeight="1">
      <c r="A24" s="5"/>
      <c r="B24" s="4" t="s">
        <v>27</v>
      </c>
      <c r="C24" s="4" t="s">
        <v>28</v>
      </c>
    </row>
    <row r="25" spans="1:3" ht="15.75" customHeight="1">
      <c r="A25" s="5"/>
      <c r="B25" s="6"/>
      <c r="C25" s="4" t="s">
        <v>29</v>
      </c>
    </row>
    <row r="26" spans="1:3" ht="15.75" customHeight="1">
      <c r="A26" s="5"/>
      <c r="B26" s="6"/>
      <c r="C26" s="4" t="s">
        <v>30</v>
      </c>
    </row>
    <row r="27" spans="1:3" ht="15.75" customHeight="1">
      <c r="A27" s="5"/>
      <c r="B27" s="4" t="s">
        <v>31</v>
      </c>
      <c r="C27" s="4" t="s">
        <v>32</v>
      </c>
    </row>
    <row r="28" spans="1:3" ht="15.75" customHeight="1">
      <c r="A28" s="5"/>
      <c r="B28" s="6"/>
      <c r="C28" s="4" t="s">
        <v>33</v>
      </c>
    </row>
    <row r="29" spans="1:3" ht="15.75" customHeight="1">
      <c r="A29" s="5"/>
      <c r="B29" s="6"/>
      <c r="C29" s="4" t="s">
        <v>34</v>
      </c>
    </row>
    <row r="30" spans="1:3" ht="15.75" customHeight="1">
      <c r="A30" s="5"/>
      <c r="B30" s="6"/>
      <c r="C30" s="4" t="s">
        <v>35</v>
      </c>
    </row>
    <row r="31" spans="1:3" ht="15.75" customHeight="1">
      <c r="A31" s="5"/>
      <c r="B31" s="4" t="s">
        <v>36</v>
      </c>
      <c r="C31" s="4" t="s">
        <v>37</v>
      </c>
    </row>
    <row r="32" spans="1:3" ht="15.75" customHeight="1">
      <c r="A32" s="5"/>
      <c r="B32" s="6"/>
      <c r="C32" s="4" t="s">
        <v>38</v>
      </c>
    </row>
    <row r="33" spans="1:3" ht="15.75" customHeight="1">
      <c r="A33" s="5"/>
      <c r="B33" s="11" t="s">
        <v>39</v>
      </c>
      <c r="C33" s="4" t="s">
        <v>40</v>
      </c>
    </row>
    <row r="34" spans="1:3" ht="15.75" customHeight="1">
      <c r="A34" s="5"/>
      <c r="B34" s="6"/>
      <c r="C34" s="4" t="s">
        <v>41</v>
      </c>
    </row>
    <row r="35" spans="1:3" ht="15.75" customHeight="1">
      <c r="A35" s="5"/>
      <c r="B35" s="6"/>
      <c r="C35" s="4" t="s">
        <v>42</v>
      </c>
    </row>
    <row r="36" spans="1:3" ht="15.75" customHeight="1">
      <c r="A36" s="5"/>
      <c r="B36" s="6"/>
      <c r="C36" s="4" t="s">
        <v>43</v>
      </c>
    </row>
    <row r="37" spans="1:3" ht="15.75" customHeight="1">
      <c r="A37" s="5"/>
      <c r="B37" s="4" t="s">
        <v>44</v>
      </c>
      <c r="C37" s="4" t="s">
        <v>45</v>
      </c>
    </row>
    <row r="38" spans="1:3" ht="15.75" customHeight="1">
      <c r="A38" s="7"/>
      <c r="B38" s="8"/>
      <c r="C38" s="9" t="s">
        <v>46</v>
      </c>
    </row>
    <row r="39" spans="1:3" ht="15.75" customHeight="1">
      <c r="A39" s="3" t="str">
        <f>HYPERLINK("www.informatik.uni-trier.de/~ley/db/conf/models/models2013.html","MODELS'13")</f>
        <v>MODELS'13</v>
      </c>
      <c r="B39" s="4" t="s">
        <v>47</v>
      </c>
      <c r="C39" s="4" t="s">
        <v>48</v>
      </c>
    </row>
    <row r="40" spans="1:3" ht="15.75" customHeight="1">
      <c r="A40" s="5"/>
      <c r="B40" s="6"/>
      <c r="C40" s="4" t="s">
        <v>49</v>
      </c>
    </row>
    <row r="41" spans="1:3" ht="15.75" customHeight="1">
      <c r="A41" s="7"/>
      <c r="B41" s="8"/>
      <c r="C41" s="9" t="s">
        <v>50</v>
      </c>
    </row>
    <row r="42" spans="1:3" ht="15.75" customHeight="1">
      <c r="A42" s="3" t="str">
        <f>HYPERLINK("http://www.informatik.uni-trier.de/~ley/db/conf/models/runtime2013.html","Models at run.time '13")</f>
        <v>Models at run.time '13</v>
      </c>
      <c r="B42" s="4" t="s">
        <v>51</v>
      </c>
      <c r="C42" s="4" t="s">
        <v>52</v>
      </c>
    </row>
    <row r="43" spans="1:3" ht="15.75" customHeight="1">
      <c r="A43" s="5"/>
      <c r="B43" s="6"/>
      <c r="C43" s="4" t="s">
        <v>53</v>
      </c>
    </row>
    <row r="44" spans="1:3" ht="15.75" customHeight="1">
      <c r="A44" s="5"/>
      <c r="B44" s="6"/>
      <c r="C44" s="4" t="s">
        <v>54</v>
      </c>
    </row>
    <row r="45" spans="1:3" ht="15.75" customHeight="1">
      <c r="A45" s="5"/>
      <c r="B45" s="4" t="s">
        <v>55</v>
      </c>
      <c r="C45" s="4" t="s">
        <v>56</v>
      </c>
    </row>
    <row r="46" spans="1:3" ht="15.75" customHeight="1">
      <c r="A46" s="5"/>
      <c r="B46" s="6"/>
      <c r="C46" s="4" t="s">
        <v>57</v>
      </c>
    </row>
    <row r="47" spans="1:3" ht="15.75" customHeight="1">
      <c r="A47" s="5"/>
      <c r="B47" s="6"/>
      <c r="C47" s="4" t="s">
        <v>58</v>
      </c>
    </row>
    <row r="48" spans="1:3" ht="15.75" customHeight="1">
      <c r="A48" s="7"/>
      <c r="B48" s="9" t="s">
        <v>59</v>
      </c>
      <c r="C48" s="9" t="s">
        <v>60</v>
      </c>
    </row>
    <row r="49" spans="1:3" ht="15.75" customHeight="1">
      <c r="A49" s="3" t="str">
        <f>HYPERLINK("http://www.informatik.uni-trier.de/~ley/db/conf/cac/cac2013.html","CAC'13")</f>
        <v>CAC'13</v>
      </c>
      <c r="B49" s="4" t="s">
        <v>61</v>
      </c>
      <c r="C49" s="4" t="s">
        <v>62</v>
      </c>
    </row>
    <row r="50" spans="1:3" ht="15.75" customHeight="1">
      <c r="A50" s="5"/>
      <c r="B50" s="6"/>
      <c r="C50" s="4" t="s">
        <v>63</v>
      </c>
    </row>
    <row r="51" spans="1:3" ht="15.75" customHeight="1">
      <c r="A51" s="5"/>
      <c r="B51" s="6"/>
      <c r="C51" s="4" t="s">
        <v>64</v>
      </c>
    </row>
    <row r="52" spans="1:3" ht="15.75" customHeight="1">
      <c r="A52" s="5"/>
      <c r="B52" s="4"/>
      <c r="C52" s="4" t="s">
        <v>65</v>
      </c>
    </row>
    <row r="53" spans="1:3" ht="15.75" customHeight="1">
      <c r="A53" s="5"/>
      <c r="B53" s="6"/>
      <c r="C53" s="4" t="s">
        <v>66</v>
      </c>
    </row>
    <row r="54" spans="1:3" ht="15.75" customHeight="1">
      <c r="A54" s="5"/>
      <c r="B54" s="6"/>
      <c r="C54" s="4" t="s">
        <v>67</v>
      </c>
    </row>
    <row r="55" spans="1:3" ht="15.75" customHeight="1">
      <c r="A55" s="5"/>
      <c r="B55" s="4"/>
      <c r="C55" s="4" t="s">
        <v>68</v>
      </c>
    </row>
    <row r="56" spans="1:3" ht="15.75" customHeight="1">
      <c r="A56" s="5"/>
      <c r="B56" s="6"/>
      <c r="C56" s="4" t="s">
        <v>69</v>
      </c>
    </row>
    <row r="57" spans="1:3" ht="15.75" customHeight="1">
      <c r="A57" s="5"/>
      <c r="B57" s="6"/>
      <c r="C57" s="4" t="s">
        <v>70</v>
      </c>
    </row>
    <row r="58" spans="1:3" ht="15.75" customHeight="1">
      <c r="A58" s="5"/>
      <c r="B58" s="4" t="s">
        <v>71</v>
      </c>
      <c r="C58" s="4" t="s">
        <v>72</v>
      </c>
    </row>
    <row r="59" spans="1:3" ht="15.75" customHeight="1">
      <c r="A59" s="5"/>
      <c r="B59" s="6"/>
      <c r="C59" s="4" t="s">
        <v>73</v>
      </c>
    </row>
    <row r="60" spans="1:3" ht="15.75" customHeight="1">
      <c r="A60" s="5"/>
      <c r="B60" s="6"/>
      <c r="C60" s="4" t="s">
        <v>74</v>
      </c>
    </row>
    <row r="61" spans="1:3" ht="15.75" customHeight="1">
      <c r="A61" s="5"/>
      <c r="B61" s="4" t="s">
        <v>75</v>
      </c>
      <c r="C61" s="4" t="s">
        <v>76</v>
      </c>
    </row>
    <row r="62" spans="1:3" ht="15.75" customHeight="1">
      <c r="A62" s="5"/>
      <c r="B62" s="6"/>
      <c r="C62" s="4" t="s">
        <v>77</v>
      </c>
    </row>
    <row r="63" spans="1:3" ht="15.75" customHeight="1">
      <c r="A63" s="5"/>
      <c r="B63" s="6"/>
      <c r="C63" s="4" t="s">
        <v>78</v>
      </c>
    </row>
    <row r="64" spans="1:3" ht="15.75" customHeight="1">
      <c r="A64" s="5"/>
      <c r="B64" s="4" t="s">
        <v>79</v>
      </c>
      <c r="C64" s="4" t="s">
        <v>80</v>
      </c>
    </row>
    <row r="65" spans="1:3" ht="15.75" customHeight="1">
      <c r="A65" s="5"/>
      <c r="B65" s="6"/>
      <c r="C65" s="4" t="s">
        <v>81</v>
      </c>
    </row>
    <row r="66" spans="1:3" ht="15.75" customHeight="1">
      <c r="A66" s="7"/>
      <c r="B66" s="8"/>
      <c r="C66" s="9" t="s">
        <v>82</v>
      </c>
    </row>
    <row r="67" spans="1:3" ht="15.75" customHeight="1">
      <c r="A67" s="3" t="str">
        <f>HYPERLINK("https://www.usenix.org/sites/default/files/icac14_full_proceedings.pdf","ICAC'14")</f>
        <v>ICAC'14</v>
      </c>
      <c r="B67" s="4" t="s">
        <v>83</v>
      </c>
      <c r="C67" s="4" t="s">
        <v>84</v>
      </c>
    </row>
    <row r="68" spans="1:3" ht="15.75" customHeight="1">
      <c r="A68" s="5"/>
      <c r="B68" s="6"/>
      <c r="C68" s="4" t="s">
        <v>85</v>
      </c>
    </row>
    <row r="69" spans="1:3" ht="15.75" customHeight="1">
      <c r="A69" s="5"/>
      <c r="B69" s="6"/>
      <c r="C69" s="4" t="s">
        <v>86</v>
      </c>
    </row>
    <row r="70" spans="1:3" ht="15.75" customHeight="1">
      <c r="A70" s="5"/>
      <c r="B70" s="4" t="s">
        <v>87</v>
      </c>
      <c r="C70" s="4" t="s">
        <v>88</v>
      </c>
    </row>
    <row r="71" spans="1:3" ht="15.75" customHeight="1">
      <c r="A71" s="5"/>
      <c r="B71" s="6"/>
      <c r="C71" s="4" t="s">
        <v>89</v>
      </c>
    </row>
    <row r="72" spans="1:3" ht="15.75" customHeight="1">
      <c r="A72" s="5"/>
      <c r="B72" s="6"/>
      <c r="C72" s="4" t="s">
        <v>90</v>
      </c>
    </row>
    <row r="73" spans="1:3" ht="15.75" customHeight="1">
      <c r="A73" s="5"/>
      <c r="B73" s="6"/>
      <c r="C73" s="4" t="s">
        <v>91</v>
      </c>
    </row>
    <row r="74" spans="1:3" ht="15.75" customHeight="1">
      <c r="A74" s="5"/>
      <c r="B74" s="4" t="s">
        <v>92</v>
      </c>
      <c r="C74" s="4" t="s">
        <v>93</v>
      </c>
    </row>
    <row r="75" spans="1:3" ht="15.75" customHeight="1">
      <c r="A75" s="5"/>
      <c r="B75" s="6"/>
      <c r="C75" s="4" t="s">
        <v>94</v>
      </c>
    </row>
    <row r="76" spans="1:3" ht="15.75" customHeight="1">
      <c r="A76" s="5"/>
      <c r="B76" s="6"/>
      <c r="C76" s="4" t="s">
        <v>95</v>
      </c>
    </row>
    <row r="77" spans="1:3" ht="15.75" customHeight="1">
      <c r="A77" s="5"/>
      <c r="B77" s="6"/>
      <c r="C77" s="4" t="s">
        <v>96</v>
      </c>
    </row>
    <row r="78" spans="1:3" ht="15.75" customHeight="1">
      <c r="A78" s="5"/>
      <c r="B78" s="4" t="s">
        <v>97</v>
      </c>
      <c r="C78" s="4" t="s">
        <v>98</v>
      </c>
    </row>
    <row r="79" spans="1:3" ht="15.75" customHeight="1">
      <c r="A79" s="5"/>
      <c r="B79" s="6"/>
      <c r="C79" s="4" t="s">
        <v>99</v>
      </c>
    </row>
    <row r="80" spans="1:3" ht="15.75" customHeight="1">
      <c r="A80" s="5"/>
      <c r="B80" s="6"/>
      <c r="C80" s="4" t="s">
        <v>100</v>
      </c>
    </row>
    <row r="81" spans="1:3" ht="15.75" customHeight="1">
      <c r="A81" s="5"/>
      <c r="B81" s="6"/>
      <c r="C81" s="4" t="s">
        <v>101</v>
      </c>
    </row>
    <row r="82" spans="1:3" ht="15.75" customHeight="1">
      <c r="A82" s="5"/>
      <c r="B82" s="4" t="s">
        <v>102</v>
      </c>
      <c r="C82" s="4" t="s">
        <v>103</v>
      </c>
    </row>
    <row r="83" spans="1:3" ht="15.75" customHeight="1">
      <c r="A83" s="5"/>
      <c r="B83" s="6"/>
      <c r="C83" s="4" t="s">
        <v>104</v>
      </c>
    </row>
    <row r="84" spans="1:3" ht="15.75" customHeight="1">
      <c r="A84" s="5"/>
      <c r="B84" s="6"/>
      <c r="C84" s="4" t="s">
        <v>105</v>
      </c>
    </row>
    <row r="85" spans="1:3" ht="15.75" customHeight="1">
      <c r="A85" s="5"/>
      <c r="B85" s="6"/>
      <c r="C85" s="4" t="s">
        <v>106</v>
      </c>
    </row>
    <row r="86" spans="1:3" ht="15.75" customHeight="1">
      <c r="A86" s="5"/>
      <c r="B86" s="6"/>
      <c r="C86" s="4" t="s">
        <v>107</v>
      </c>
    </row>
    <row r="87" spans="1:3" ht="15.75" customHeight="1">
      <c r="A87" s="5"/>
      <c r="B87" s="6"/>
      <c r="C87" s="4" t="s">
        <v>108</v>
      </c>
    </row>
    <row r="88" spans="1:3" ht="15.75" customHeight="1">
      <c r="A88" s="5"/>
      <c r="B88" s="6"/>
      <c r="C88" s="4" t="s">
        <v>109</v>
      </c>
    </row>
    <row r="89" spans="1:3" ht="15.75" customHeight="1">
      <c r="A89" s="5"/>
      <c r="B89" s="4" t="s">
        <v>110</v>
      </c>
      <c r="C89" s="4" t="s">
        <v>111</v>
      </c>
    </row>
    <row r="90" spans="1:3" ht="15.75" customHeight="1">
      <c r="A90" s="5"/>
      <c r="B90" s="6"/>
      <c r="C90" s="4" t="s">
        <v>112</v>
      </c>
    </row>
    <row r="91" spans="1:3" ht="15.75" customHeight="1">
      <c r="A91" s="5"/>
      <c r="B91" s="6"/>
      <c r="C91" s="4" t="s">
        <v>113</v>
      </c>
    </row>
    <row r="92" spans="1:3" ht="15.75" customHeight="1">
      <c r="A92" s="5"/>
      <c r="B92" s="6"/>
      <c r="C92" s="4" t="s">
        <v>114</v>
      </c>
    </row>
    <row r="93" spans="1:3" ht="15.75" customHeight="1">
      <c r="A93" s="5"/>
      <c r="B93" s="4" t="s">
        <v>115</v>
      </c>
      <c r="C93" s="4" t="s">
        <v>116</v>
      </c>
    </row>
    <row r="94" spans="1:3" ht="15.75" customHeight="1">
      <c r="A94" s="5"/>
      <c r="B94" s="6"/>
      <c r="C94" s="4" t="s">
        <v>117</v>
      </c>
    </row>
    <row r="95" spans="1:3" ht="15.75" customHeight="1">
      <c r="A95" s="7"/>
      <c r="B95" s="8"/>
      <c r="C95" s="9" t="s">
        <v>118</v>
      </c>
    </row>
  </sheetData>
  <phoneticPr fontId="4"/>
  <hyperlinks>
    <hyperlink ref="A2" r:id="rId1" display="http://www.informatik.uni-trier.de/~ley/db/conf/icse/icse2014.html"/>
    <hyperlink ref="A6" r:id="rId2" display="http://www.informatik.uni-trier.de/~ley/db/conf/icse/seams2014.html"/>
    <hyperlink ref="A20" r:id="rId3" display="http://doi.acm.org/10.1145/2491411.2491441"/>
    <hyperlink ref="A21" r:id="rId4" display="http://www.informatik.uni-trier.de/~ley/db/conf/saso/saso2013.html"/>
    <hyperlink ref="A39" r:id="rId5" display="http://www.informatik.uni-trier.de/~ley/db/conf/models/models2013.html"/>
    <hyperlink ref="A42" r:id="rId6" display="http://www.informatik.uni-trier.de/~ley/db/conf/models/runtime2013.html"/>
    <hyperlink ref="A49" r:id="rId7" display="http://www.informatik.uni-trier.de/~ley/db/conf/cac/cac2013.html"/>
    <hyperlink ref="A67" r:id="rId8" display="https://www.usenix.org/sites/default/files/icac14_full_proceedings.pdf"/>
  </hyperlinks>
  <pageMargins left="0.7" right="0.7" top="0.75" bottom="0.75" header="0.3" footer="0.3"/>
  <drawing r:id="rId9"/>
  <legacyDrawing r:id="rId1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papers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田原 康之</cp:lastModifiedBy>
  <dcterms:modified xsi:type="dcterms:W3CDTF">2015-03-29T06:47:32Z</dcterms:modified>
</cp:coreProperties>
</file>